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октябрь 2025\Приложения к заключению\"/>
    </mc:Choice>
  </mc:AlternateContent>
  <xr:revisionPtr revIDLastSave="0" documentId="13_ncr:1_{7B4AE96C-A7A5-4B98-88DD-44BE0AF86CEC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4'!#REF!</definedName>
    <definedName name="Z_AF23204C_253F_4CB4_B2B0_513D6962C84F_.wvu.Cols" localSheetId="0" hidden="1">'приложение № 4'!#REF!</definedName>
    <definedName name="Z_AF23204C_253F_4CB4_B2B0_513D6962C84F_.wvu.Rows" localSheetId="0" hidden="1">'приложение № 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13" i="1"/>
  <c r="F12" i="1" s="1"/>
  <c r="F10" i="1" s="1"/>
  <c r="C15" i="1"/>
  <c r="C13" i="1"/>
  <c r="C12" i="1"/>
  <c r="C10" i="1" s="1"/>
  <c r="H15" i="1" l="1"/>
  <c r="H13" i="1" l="1"/>
  <c r="H12" i="1" s="1"/>
  <c r="H10" i="1" s="1"/>
  <c r="D14" i="1"/>
  <c r="D16" i="1"/>
  <c r="D17" i="1"/>
  <c r="E15" i="1"/>
  <c r="E13" i="1"/>
  <c r="E12" i="1"/>
  <c r="E10" i="1" l="1"/>
  <c r="D12" i="1" l="1"/>
  <c r="D13" i="1"/>
  <c r="D15" i="1"/>
  <c r="G17" i="1" l="1"/>
  <c r="G16" i="1"/>
  <c r="G14" i="1"/>
  <c r="G13" i="1" l="1"/>
  <c r="G12" i="1"/>
  <c r="D10" i="1"/>
  <c r="G15" i="1"/>
  <c r="G10" i="1" l="1"/>
</calcChain>
</file>

<file path=xl/sharedStrings.xml><?xml version="1.0" encoding="utf-8"?>
<sst xmlns="http://schemas.openxmlformats.org/spreadsheetml/2006/main" count="28" uniqueCount="26">
  <si>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</si>
  <si>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</si>
  <si>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</si>
  <si>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</si>
  <si>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</si>
  <si>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</si>
  <si>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</si>
  <si>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</si>
  <si>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</si>
  <si>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</si>
  <si>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</si>
  <si>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</si>
  <si>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</si>
  <si>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</si>
  <si>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</si>
  <si>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</si>
  <si>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</si>
  <si>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</si>
  <si>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</si>
  <si>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</si>
  <si>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</si>
  <si>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</si>
  <si>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Поправки, вносимые в источники финансирования дефицита бюджета источники финансирования дефицита бюджета города Нефтеюганска на 2026 и 2027 годы</t>
  </si>
  <si>
    <t>Сумма на 2027 год</t>
  </si>
  <si>
    <t>Приложение № 4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</si>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</sst>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3" fontId="3" fillId="0" borderId="6" xfId="3" applyNumberFormat="1" applyFont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6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4" fontId="4" fillId="0" borderId="6" xfId="1" applyNumberFormat="1" applyFont="1" applyBorder="1" applyAlignment="1">
      <alignment horizontal="right" wrapText="1"/>
    </xf>
    <xf numFmtId="4" fontId="5" fillId="0" borderId="6" xfId="0" applyNumberFormat="1" applyFont="1" applyBorder="1"/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right" wrapText="1"/>
    </xf>
    <xf numFmtId="4" fontId="6" fillId="0" borderId="6" xfId="1" applyNumberFormat="1" applyFont="1" applyBorder="1" applyAlignment="1">
      <alignment horizontal="right" wrapText="1"/>
    </xf>
    <xf numFmtId="4" fontId="7" fillId="0" borderId="6" xfId="0" applyNumberFormat="1" applyFont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wrapText="1"/>
    </xf>
    <xf numFmtId="4" fontId="6" fillId="0" borderId="6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4" xfId="1" xr:uid="{00000000-0005-0000-0000-000001000000}"/>
    <cellStyle name="Обычный_приложения 10" xfId="3" xr:uid="{00000000-0005-0000-0000-000002000000}"/>
    <cellStyle name="Обычный_расходы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zoomScale="75" zoomScaleNormal="75" zoomScaleSheetLayoutView="75" workbookViewId="0">
      <selection activeCell="H18" sqref="H18"/>
    </sheetView>
  </sheetViews>
  <sheetFormatPr defaultColWidth="9" defaultRowHeight="12.75" x14ac:dyDescent="0.2"/>
  <cols>
    <col min="1" max="1" width="59.5703125" style="3" customWidth="1"/>
    <col min="2" max="2" width="34.42578125" customWidth="1"/>
    <col min="3" max="3" width="24.28515625" customWidth="1"/>
    <col min="4" max="4" width="19.42578125" customWidth="1"/>
    <col min="5" max="5" width="21.7109375" customWidth="1"/>
    <col min="6" max="6" width="22.42578125" customWidth="1"/>
    <col min="7" max="7" width="24.140625" customWidth="1"/>
    <col min="8" max="8" width="21.7109375" customWidth="1"/>
  </cols>
  <sheetData>
    <row r="1" spans="1:10" ht="18.75" x14ac:dyDescent="0.3">
      <c r="A1" s="4"/>
      <c r="B1" s="5"/>
      <c r="C1" s="6"/>
      <c r="D1" s="6"/>
      <c r="E1" s="6"/>
      <c r="H1" s="28" t="s">
        <v>24</v>
      </c>
      <c r="I1" s="25"/>
    </row>
    <row r="2" spans="1:10" ht="18.75" x14ac:dyDescent="0.3">
      <c r="B2" s="5"/>
      <c r="C2" s="6"/>
      <c r="D2" s="6"/>
      <c r="E2" s="6"/>
      <c r="F2" s="29" t="s">
        <v>0</v>
      </c>
      <c r="G2" s="29"/>
      <c r="H2" s="30"/>
    </row>
    <row r="3" spans="1:10" ht="18.75" x14ac:dyDescent="0.3">
      <c r="A3" s="4"/>
      <c r="B3" s="7"/>
      <c r="C3" s="6"/>
      <c r="D3" s="6"/>
      <c r="E3" s="6"/>
      <c r="F3" s="6"/>
      <c r="G3" s="6"/>
      <c r="H3" s="6"/>
      <c r="I3" s="6"/>
      <c r="J3" s="6"/>
    </row>
    <row r="4" spans="1:10" ht="18.75" x14ac:dyDescent="0.2">
      <c r="A4" s="31" t="s">
        <v>22</v>
      </c>
      <c r="B4" s="32"/>
      <c r="C4" s="32"/>
      <c r="D4" s="32"/>
      <c r="E4" s="32"/>
      <c r="F4" s="32"/>
      <c r="G4" s="32"/>
      <c r="H4" s="32"/>
      <c r="I4" s="9"/>
      <c r="J4" s="9"/>
    </row>
    <row r="5" spans="1:10" ht="18.75" x14ac:dyDescent="0.2">
      <c r="A5" s="8"/>
      <c r="B5" s="9"/>
      <c r="C5" s="9"/>
      <c r="D5" s="9"/>
      <c r="E5" s="9"/>
      <c r="F5" s="9"/>
      <c r="G5" s="9"/>
      <c r="H5" s="9"/>
      <c r="I5" s="9"/>
      <c r="J5" s="9"/>
    </row>
    <row r="6" spans="1:10" ht="18.75" x14ac:dyDescent="0.2">
      <c r="A6" s="8"/>
      <c r="B6" s="9"/>
      <c r="C6" s="9"/>
      <c r="D6" s="9"/>
      <c r="E6" s="9"/>
      <c r="F6" s="9"/>
      <c r="G6" s="9"/>
      <c r="H6" s="26" t="s">
        <v>18</v>
      </c>
      <c r="I6" s="9"/>
      <c r="J6" s="9"/>
    </row>
    <row r="7" spans="1:10" s="1" customFormat="1" ht="18.75" x14ac:dyDescent="0.2">
      <c r="A7" s="36" t="s">
        <v>1</v>
      </c>
      <c r="B7" s="36" t="s">
        <v>2</v>
      </c>
      <c r="C7" s="33" t="s">
        <v>21</v>
      </c>
      <c r="D7" s="34"/>
      <c r="E7" s="35"/>
      <c r="F7" s="33" t="s">
        <v>23</v>
      </c>
      <c r="G7" s="34"/>
      <c r="H7" s="35"/>
    </row>
    <row r="8" spans="1:10" s="1" customFormat="1" ht="93.75" x14ac:dyDescent="0.2">
      <c r="A8" s="37"/>
      <c r="B8" s="37"/>
      <c r="C8" s="27" t="s">
        <v>25</v>
      </c>
      <c r="D8" s="10" t="s">
        <v>3</v>
      </c>
      <c r="E8" s="11" t="s">
        <v>4</v>
      </c>
      <c r="F8" s="27" t="s">
        <v>25</v>
      </c>
      <c r="G8" s="10" t="s">
        <v>5</v>
      </c>
      <c r="H8" s="11" t="s">
        <v>4</v>
      </c>
    </row>
    <row r="9" spans="1:10" s="1" customFormat="1" ht="18.75" x14ac:dyDescent="0.2">
      <c r="A9" s="12">
        <v>1</v>
      </c>
      <c r="B9" s="12">
        <v>2</v>
      </c>
      <c r="C9" s="13">
        <v>3</v>
      </c>
      <c r="D9" s="10">
        <v>4</v>
      </c>
      <c r="E9" s="11">
        <v>5</v>
      </c>
      <c r="F9" s="13">
        <v>6</v>
      </c>
      <c r="G9" s="10">
        <v>7</v>
      </c>
      <c r="H9" s="11">
        <v>8</v>
      </c>
    </row>
    <row r="10" spans="1:10" s="2" customFormat="1" ht="39" customHeight="1" x14ac:dyDescent="0.3">
      <c r="A10" s="14" t="s">
        <v>6</v>
      </c>
      <c r="B10" s="15"/>
      <c r="C10" s="16">
        <f>C12+C15</f>
        <v>722344909</v>
      </c>
      <c r="D10" s="16">
        <f>E10-C10</f>
        <v>430698224</v>
      </c>
      <c r="E10" s="16">
        <f>E12+E15</f>
        <v>1153043133</v>
      </c>
      <c r="F10" s="16">
        <f>F12+F15</f>
        <v>535434578</v>
      </c>
      <c r="G10" s="17">
        <f t="shared" ref="G10:G14" si="0">H10-F10</f>
        <v>-2032025</v>
      </c>
      <c r="H10" s="16">
        <f>H12+H15</f>
        <v>533402553</v>
      </c>
    </row>
    <row r="11" spans="1:10" ht="18.75" x14ac:dyDescent="0.3">
      <c r="A11" s="18" t="s">
        <v>7</v>
      </c>
      <c r="B11" s="19"/>
      <c r="C11" s="20"/>
      <c r="D11" s="16"/>
      <c r="E11" s="20"/>
      <c r="F11" s="20"/>
      <c r="G11" s="21"/>
      <c r="H11" s="20"/>
    </row>
    <row r="12" spans="1:10" ht="37.5" x14ac:dyDescent="0.3">
      <c r="A12" s="22" t="s">
        <v>8</v>
      </c>
      <c r="B12" s="23" t="s">
        <v>9</v>
      </c>
      <c r="C12" s="20">
        <f>C13</f>
        <v>0</v>
      </c>
      <c r="D12" s="20">
        <f>E12-C12</f>
        <v>0</v>
      </c>
      <c r="E12" s="20">
        <f>E13</f>
        <v>0</v>
      </c>
      <c r="F12" s="20">
        <f>F13</f>
        <v>255519883</v>
      </c>
      <c r="G12" s="21">
        <f t="shared" si="0"/>
        <v>0</v>
      </c>
      <c r="H12" s="20">
        <f>H13</f>
        <v>255519883</v>
      </c>
    </row>
    <row r="13" spans="1:10" ht="37.5" x14ac:dyDescent="0.3">
      <c r="A13" s="22" t="s">
        <v>19</v>
      </c>
      <c r="B13" s="23" t="s">
        <v>10</v>
      </c>
      <c r="C13" s="20">
        <f>C14</f>
        <v>0</v>
      </c>
      <c r="D13" s="20">
        <f t="shared" ref="D13:D17" si="1">E13-C13</f>
        <v>0</v>
      </c>
      <c r="E13" s="20">
        <f>E14</f>
        <v>0</v>
      </c>
      <c r="F13" s="20">
        <f t="shared" ref="F13:H13" si="2">F14</f>
        <v>255519883</v>
      </c>
      <c r="G13" s="21">
        <f t="shared" si="0"/>
        <v>0</v>
      </c>
      <c r="H13" s="20">
        <f t="shared" si="2"/>
        <v>255519883</v>
      </c>
    </row>
    <row r="14" spans="1:10" ht="56.25" x14ac:dyDescent="0.3">
      <c r="A14" s="22" t="s">
        <v>20</v>
      </c>
      <c r="B14" s="23" t="s">
        <v>11</v>
      </c>
      <c r="C14" s="20">
        <v>0</v>
      </c>
      <c r="D14" s="20">
        <f t="shared" si="1"/>
        <v>0</v>
      </c>
      <c r="E14" s="20">
        <v>0</v>
      </c>
      <c r="F14" s="20">
        <v>255519883</v>
      </c>
      <c r="G14" s="21">
        <f t="shared" si="0"/>
        <v>0</v>
      </c>
      <c r="H14" s="20">
        <v>255519883</v>
      </c>
    </row>
    <row r="15" spans="1:10" ht="39.75" customHeight="1" x14ac:dyDescent="0.3">
      <c r="A15" s="18" t="s">
        <v>12</v>
      </c>
      <c r="B15" s="23" t="s">
        <v>13</v>
      </c>
      <c r="C15" s="24">
        <f>C17-C16</f>
        <v>722344909</v>
      </c>
      <c r="D15" s="20">
        <f t="shared" si="1"/>
        <v>430698224</v>
      </c>
      <c r="E15" s="24">
        <f>E17-E16</f>
        <v>1153043133</v>
      </c>
      <c r="F15" s="24">
        <f t="shared" ref="F15" si="3">F17-F16</f>
        <v>279914695</v>
      </c>
      <c r="G15" s="21">
        <f>H15-F15</f>
        <v>-2032025</v>
      </c>
      <c r="H15" s="24">
        <f t="shared" ref="H15" si="4">H17-H16</f>
        <v>277882670</v>
      </c>
    </row>
    <row r="16" spans="1:10" ht="43.5" customHeight="1" x14ac:dyDescent="0.3">
      <c r="A16" s="18" t="s">
        <v>14</v>
      </c>
      <c r="B16" s="23" t="s">
        <v>15</v>
      </c>
      <c r="C16" s="24">
        <v>287919601</v>
      </c>
      <c r="D16" s="20">
        <f t="shared" si="1"/>
        <v>32654332</v>
      </c>
      <c r="E16" s="24">
        <v>320573933</v>
      </c>
      <c r="F16" s="24">
        <v>8004906</v>
      </c>
      <c r="G16" s="21">
        <f>H16-F16</f>
        <v>34686357</v>
      </c>
      <c r="H16" s="24">
        <v>42691263</v>
      </c>
    </row>
    <row r="17" spans="1:8" ht="44.25" customHeight="1" x14ac:dyDescent="0.3">
      <c r="A17" s="18" t="s">
        <v>16</v>
      </c>
      <c r="B17" s="23" t="s">
        <v>17</v>
      </c>
      <c r="C17" s="24">
        <v>1010264510</v>
      </c>
      <c r="D17" s="20">
        <f t="shared" si="1"/>
        <v>463352556</v>
      </c>
      <c r="E17" s="24">
        <v>1473617066</v>
      </c>
      <c r="F17" s="24">
        <v>287919601</v>
      </c>
      <c r="G17" s="21">
        <f>H17-F17</f>
        <v>32654332</v>
      </c>
      <c r="H17" s="24">
        <v>320573933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2025-09-12T06:52:35Z</cp:lastPrinted>
  <dcterms:created xsi:type="dcterms:W3CDTF">2018-12-18T05:11:00Z</dcterms:created>
  <dcterms:modified xsi:type="dcterms:W3CDTF">2025-10-07T09:19:14Z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